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135" windowHeight="736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G11" i="1"/>
  <c r="E11"/>
  <c r="C11"/>
  <c r="B11"/>
  <c r="H3"/>
  <c r="H11" s="1"/>
  <c r="H4"/>
  <c r="H5"/>
  <c r="H6"/>
  <c r="H7"/>
  <c r="H8"/>
  <c r="H9"/>
  <c r="H10"/>
  <c r="F4"/>
  <c r="F5"/>
  <c r="F6"/>
  <c r="F7"/>
  <c r="F8"/>
  <c r="F9"/>
  <c r="F10"/>
  <c r="F3"/>
  <c r="F11" s="1"/>
  <c r="D4"/>
  <c r="D5"/>
  <c r="D6"/>
  <c r="D7"/>
  <c r="D8"/>
  <c r="D9"/>
  <c r="D10"/>
  <c r="D3"/>
  <c r="D11" s="1"/>
</calcChain>
</file>

<file path=xl/sharedStrings.xml><?xml version="1.0" encoding="utf-8"?>
<sst xmlns="http://schemas.openxmlformats.org/spreadsheetml/2006/main" count="17" uniqueCount="15">
  <si>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</si>
  <si>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</si>
  <si>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</si>
  <si>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</si>
  <si>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</si>
  <si>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Культура, кинематография</t>
  </si>
  <si>
    <t>Социальная политика</t>
  </si>
  <si>
    <t>Физическая культура и спорт</t>
  </si>
  <si>
    <t>факт 2011</t>
  </si>
  <si>
    <t>факт 2012</t>
  </si>
  <si>
    <t>темп роста, %</t>
  </si>
  <si>
    <t>всего расходов</t>
  </si>
  <si>
    <t>факт 2013</t>
  </si>
  <si>
    <t>прогноз 2014</t>
  </si>
  <si>
    <t>Расходы бюджета МО "Карсунское городское поселение" за 2011-2014г.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</si>
</sst>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Border="1" applyAlignment="1">
      <alignment wrapText="1"/>
    </xf>
    <xf numFmtId="164" fontId="1" fillId="0" borderId="1" xfId="0" applyNumberFormat="1" applyFont="1" applyBorder="1"/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J6" sqref="J6"/>
    </sheetView>
  </sheetViews>
  <sheetFormatPr defaultRowHeight="15"/>
  <cols>
    <col min="1" max="1" width="31.28515625" customWidth="1"/>
    <col min="3" max="3" width="10.5703125" bestFit="1" customWidth="1"/>
    <col min="5" max="5" width="9.5703125" bestFit="1" customWidth="1"/>
  </cols>
  <sheetData>
    <row r="1" spans="1:8">
      <c r="A1" s="8" t="s">
        <v>14</v>
      </c>
      <c r="B1" s="8"/>
      <c r="C1" s="8"/>
      <c r="D1" s="8"/>
      <c r="E1" s="8"/>
      <c r="F1" s="8"/>
      <c r="G1" s="8"/>
      <c r="H1" s="8"/>
    </row>
    <row r="2" spans="1:8" ht="68.25" customHeight="1">
      <c r="A2" s="3"/>
      <c r="B2" s="3" t="s">
        <v>8</v>
      </c>
      <c r="C2" s="3" t="s">
        <v>9</v>
      </c>
      <c r="D2" s="4" t="s">
        <v>10</v>
      </c>
      <c r="E2" s="4" t="s">
        <v>12</v>
      </c>
      <c r="F2" s="4" t="s">
        <v>10</v>
      </c>
      <c r="G2" s="4" t="s">
        <v>13</v>
      </c>
      <c r="H2" s="4" t="s">
        <v>10</v>
      </c>
    </row>
    <row r="3" spans="1:8">
      <c r="A3" s="1" t="s">
        <v>0</v>
      </c>
      <c r="B3" s="5">
        <v>4523.0171700000001</v>
      </c>
      <c r="C3" s="5">
        <v>5150.4998999999998</v>
      </c>
      <c r="D3" s="5">
        <f>C3/B3*100</f>
        <v>113.87310077357058</v>
      </c>
      <c r="E3" s="5">
        <v>7514.2361000000001</v>
      </c>
      <c r="F3" s="5">
        <f>E3/C3*100</f>
        <v>145.89333551875228</v>
      </c>
      <c r="G3" s="5">
        <v>3561.3</v>
      </c>
      <c r="H3" s="5">
        <f>G3/E3*100</f>
        <v>47.394039162543748</v>
      </c>
    </row>
    <row r="4" spans="1:8">
      <c r="A4" s="1" t="s">
        <v>1</v>
      </c>
      <c r="B4" s="5">
        <v>253.95599999999999</v>
      </c>
      <c r="C4" s="5">
        <v>283.5</v>
      </c>
      <c r="D4" s="5">
        <f t="shared" ref="D4:D10" si="0">C4/B4*100</f>
        <v>111.63351131692106</v>
      </c>
      <c r="E4" s="5">
        <v>249.3</v>
      </c>
      <c r="F4" s="5">
        <f t="shared" ref="F4:F10" si="1">E4/C4*100</f>
        <v>87.936507936507951</v>
      </c>
      <c r="G4" s="5"/>
      <c r="H4" s="5">
        <f t="shared" ref="H4:H10" si="2">G4/E4*100</f>
        <v>0</v>
      </c>
    </row>
    <row r="5" spans="1:8" ht="45">
      <c r="A5" s="2" t="s">
        <v>2</v>
      </c>
      <c r="B5" s="6">
        <v>944.30030999999997</v>
      </c>
      <c r="C5" s="6">
        <v>1102.50881</v>
      </c>
      <c r="D5" s="5">
        <f t="shared" si="0"/>
        <v>116.75404511939639</v>
      </c>
      <c r="E5" s="6">
        <v>918.9665</v>
      </c>
      <c r="F5" s="5">
        <f t="shared" si="1"/>
        <v>83.352304459136249</v>
      </c>
      <c r="G5" s="5">
        <v>1038.3</v>
      </c>
      <c r="H5" s="5">
        <f t="shared" si="2"/>
        <v>112.98562025928038</v>
      </c>
    </row>
    <row r="6" spans="1:8">
      <c r="A6" s="1" t="s">
        <v>3</v>
      </c>
      <c r="B6" s="5">
        <v>314.07</v>
      </c>
      <c r="C6" s="5">
        <v>7612.4132</v>
      </c>
      <c r="D6" s="5">
        <f t="shared" si="0"/>
        <v>2423.7950775304867</v>
      </c>
      <c r="E6" s="5">
        <v>10898.941440000001</v>
      </c>
      <c r="F6" s="5">
        <f t="shared" si="1"/>
        <v>143.17327703651191</v>
      </c>
      <c r="G6" s="5">
        <v>3146.6</v>
      </c>
      <c r="H6" s="5">
        <f t="shared" si="2"/>
        <v>28.870693702892304</v>
      </c>
    </row>
    <row r="7" spans="1:8" ht="30">
      <c r="A7" s="2" t="s">
        <v>4</v>
      </c>
      <c r="B7" s="5">
        <v>47250.870569999999</v>
      </c>
      <c r="C7" s="5">
        <v>60502.08844</v>
      </c>
      <c r="D7" s="5">
        <f t="shared" si="0"/>
        <v>128.04438883378651</v>
      </c>
      <c r="E7" s="5">
        <v>47994.58279</v>
      </c>
      <c r="F7" s="5">
        <f t="shared" si="1"/>
        <v>79.327150562077364</v>
      </c>
      <c r="G7" s="5">
        <v>20536.91</v>
      </c>
      <c r="H7" s="5">
        <f t="shared" si="2"/>
        <v>42.790058390254423</v>
      </c>
    </row>
    <row r="8" spans="1:8">
      <c r="A8" s="2" t="s">
        <v>5</v>
      </c>
      <c r="B8" s="5">
        <v>2466.1999999999998</v>
      </c>
      <c r="C8" s="5">
        <v>1632.7</v>
      </c>
      <c r="D8" s="5">
        <f t="shared" si="0"/>
        <v>66.203065444813888</v>
      </c>
      <c r="E8" s="5">
        <v>1632.7</v>
      </c>
      <c r="F8" s="5">
        <f t="shared" si="1"/>
        <v>100</v>
      </c>
      <c r="G8" s="5">
        <v>1781.3</v>
      </c>
      <c r="H8" s="5">
        <f t="shared" si="2"/>
        <v>109.10148833221045</v>
      </c>
    </row>
    <row r="9" spans="1:8">
      <c r="A9" s="1" t="s">
        <v>6</v>
      </c>
      <c r="B9" s="5">
        <v>98.441999999999993</v>
      </c>
      <c r="C9" s="5">
        <v>1929.144</v>
      </c>
      <c r="D9" s="5">
        <f t="shared" si="0"/>
        <v>1959.6757481562752</v>
      </c>
      <c r="E9" s="5">
        <v>623.54507000000001</v>
      </c>
      <c r="F9" s="5">
        <f t="shared" si="1"/>
        <v>32.322370439946425</v>
      </c>
      <c r="G9" s="5">
        <v>700</v>
      </c>
      <c r="H9" s="5">
        <f t="shared" si="2"/>
        <v>112.26133180717794</v>
      </c>
    </row>
    <row r="10" spans="1:8">
      <c r="A10" s="1" t="s">
        <v>7</v>
      </c>
      <c r="B10" s="5">
        <v>123.70277</v>
      </c>
      <c r="C10" s="5">
        <v>46.58</v>
      </c>
      <c r="D10" s="5">
        <f t="shared" si="0"/>
        <v>37.654775232599889</v>
      </c>
      <c r="E10" s="5">
        <v>45</v>
      </c>
      <c r="F10" s="5">
        <f t="shared" si="1"/>
        <v>96.607986260197507</v>
      </c>
      <c r="G10" s="5">
        <v>110</v>
      </c>
      <c r="H10" s="5">
        <f t="shared" si="2"/>
        <v>244.44444444444446</v>
      </c>
    </row>
    <row r="11" spans="1:8">
      <c r="A11" s="3" t="s">
        <v>11</v>
      </c>
      <c r="B11" s="7">
        <f t="shared" ref="B11:H11" si="3">SUM(B3:B10)</f>
        <v>55974.558819999998</v>
      </c>
      <c r="C11" s="7">
        <f t="shared" si="3"/>
        <v>78259.434349999996</v>
      </c>
      <c r="D11" s="7">
        <f t="shared" si="3"/>
        <v>4957.63371240785</v>
      </c>
      <c r="E11" s="7">
        <f t="shared" si="3"/>
        <v>69877.271899999992</v>
      </c>
      <c r="F11" s="7">
        <f t="shared" si="3"/>
        <v>768.61293221312974</v>
      </c>
      <c r="G11" s="7">
        <f t="shared" si="3"/>
        <v>30874.41</v>
      </c>
      <c r="H11" s="7">
        <f t="shared" si="3"/>
        <v>697.84767609880373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Управление финансов МО "Карсунский район"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Kars</dc:creator>
  <cp:lastModifiedBy>user15</cp:lastModifiedBy>
  <cp:lastPrinted>2014-02-18T12:50:37Z</cp:lastPrinted>
  <dcterms:created xsi:type="dcterms:W3CDTF">2014-02-18T12:47:50Z</dcterms:created>
  <dcterms:modified xsi:type="dcterms:W3CDTF">2014-02-19T06:57:05Z</dcterms:modified>
</cp:coreProperties>
</file>